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入户调查表信息" sheetId="1" r:id="rId1"/>
  </sheets>
  <calcPr calcId="144525" concurrentCalc="0"/>
</workbook>
</file>

<file path=xl/sharedStrings.xml><?xml version="1.0" encoding="utf-8"?>
<sst xmlns="http://schemas.openxmlformats.org/spreadsheetml/2006/main" count="62" uniqueCount="40">
  <si>
    <t>2025年度浈江区农村危房改造工作台账表</t>
  </si>
  <si>
    <t>市</t>
  </si>
  <si>
    <t>县（市、区）</t>
  </si>
  <si>
    <t>乡镇（街道）</t>
  </si>
  <si>
    <t>村民
委员会</t>
  </si>
  <si>
    <t>村民小组</t>
  </si>
  <si>
    <t>户主
姓名</t>
  </si>
  <si>
    <t>家庭
人口
（人）</t>
  </si>
  <si>
    <t>家庭劳动力数量</t>
  </si>
  <si>
    <t>拟改造方式</t>
  </si>
  <si>
    <t>相关责任人</t>
  </si>
  <si>
    <t>危改户
类型</t>
  </si>
  <si>
    <t>是否残疾人家庭</t>
  </si>
  <si>
    <t>唯一住房危险性等级</t>
  </si>
  <si>
    <t>中央资金</t>
  </si>
  <si>
    <t>区级资金</t>
  </si>
  <si>
    <t>小计</t>
  </si>
  <si>
    <t>韶关市</t>
  </si>
  <si>
    <t>浈江区</t>
  </si>
  <si>
    <t>新韶镇</t>
  </si>
  <si>
    <t>东山村</t>
  </si>
  <si>
    <t>新村</t>
  </si>
  <si>
    <t>林有兰</t>
  </si>
  <si>
    <t>修缮加固</t>
  </si>
  <si>
    <t>温剑锋</t>
  </si>
  <si>
    <t>农村低保户</t>
  </si>
  <si>
    <t>是</t>
  </si>
  <si>
    <t>C</t>
  </si>
  <si>
    <t>陈江</t>
  </si>
  <si>
    <t>正下</t>
  </si>
  <si>
    <t>邓火养</t>
  </si>
  <si>
    <t>潘电炬</t>
  </si>
  <si>
    <t>土井山边</t>
  </si>
  <si>
    <t>陈秀荣</t>
  </si>
  <si>
    <t>花坪镇</t>
  </si>
  <si>
    <t>花坪村</t>
  </si>
  <si>
    <t>廖功华</t>
  </si>
  <si>
    <t>廖伟全</t>
  </si>
  <si>
    <t>农村分散供养特困人员</t>
  </si>
  <si>
    <t>合计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</si>
</sst>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27">
    <font>
      <sz val="10"/>
      <name val="Arial"/>
      <charset val="134"/>
    </font>
    <font>
      <b/>
      <sz val="10"/>
      <name val="Arial"/>
      <charset val="134"/>
    </font>
    <font>
      <b/>
      <sz val="22"/>
      <name val="华文中宋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4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15" fillId="10" borderId="6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R7"/>
  <sheetViews>
    <sheetView tabSelected="1" workbookViewId="0">
      <selection activeCell="J18" sqref="J18"/>
    </sheetView>
  </sheetViews>
  <sheetFormatPr defaultColWidth="9.13333333333333" defaultRowHeight="12.75" outlineLevelRow="6"/>
  <cols>
    <col min="1" max="1" width="5.84761904761905" customWidth="1"/>
    <col min="2" max="2" width="6.28571428571429" customWidth="1"/>
    <col min="3" max="3" width="8.71428571428571" customWidth="1"/>
    <col min="4" max="5" width="7.71428571428571" customWidth="1"/>
    <col min="6" max="6" width="8.71428571428571" customWidth="1"/>
    <col min="7" max="9" width="7.71428571428571" customWidth="1"/>
    <col min="10" max="10" width="9.71428571428571" customWidth="1"/>
    <col min="11" max="11" width="7.71428571428571" customWidth="1"/>
    <col min="12" max="12" width="10.7142857142857" customWidth="1"/>
    <col min="13" max="14" width="7.71428571428571" customWidth="1"/>
    <col min="15" max="17" width="9.13333333333333" style="2"/>
    <col min="18" max="18" width="7.71428571428571" customWidth="1"/>
  </cols>
  <sheetData>
    <row r="1" ht="5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R1" s="3"/>
    </row>
    <row r="2" ht="93.75" spans="1:18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15" t="s">
        <v>14</v>
      </c>
      <c r="P2" s="15" t="s">
        <v>15</v>
      </c>
      <c r="Q2" s="15" t="s">
        <v>16</v>
      </c>
      <c r="R2" s="4"/>
    </row>
    <row r="3" ht="35" customHeight="1" spans="1:18">
      <c r="A3" s="6">
        <v>1</v>
      </c>
      <c r="B3" s="7" t="s">
        <v>17</v>
      </c>
      <c r="C3" s="7" t="s">
        <v>18</v>
      </c>
      <c r="D3" s="8" t="s">
        <v>19</v>
      </c>
      <c r="E3" s="11" t="s">
        <v>20</v>
      </c>
      <c r="F3" s="12" t="s">
        <v>21</v>
      </c>
      <c r="G3" s="12" t="s">
        <v>22</v>
      </c>
      <c r="H3" s="13">
        <v>2</v>
      </c>
      <c r="I3" s="13">
        <v>0</v>
      </c>
      <c r="J3" s="7" t="s">
        <v>23</v>
      </c>
      <c r="K3" s="7" t="s">
        <v>24</v>
      </c>
      <c r="L3" s="7" t="s">
        <v>25</v>
      </c>
      <c r="M3" s="12" t="s">
        <v>26</v>
      </c>
      <c r="N3" s="12" t="s">
        <v>27</v>
      </c>
      <c r="O3" s="16">
        <v>0.35</v>
      </c>
      <c r="P3" s="16">
        <f>Q3-O3</f>
        <v>1.65</v>
      </c>
      <c r="Q3" s="16">
        <v>2</v>
      </c>
      <c r="R3" s="12"/>
    </row>
    <row r="4" ht="35" customHeight="1" spans="1:18">
      <c r="A4" s="6">
        <v>2</v>
      </c>
      <c r="B4" s="7" t="s">
        <v>17</v>
      </c>
      <c r="C4" s="7" t="s">
        <v>18</v>
      </c>
      <c r="D4" s="8" t="s">
        <v>19</v>
      </c>
      <c r="E4" s="11" t="s">
        <v>28</v>
      </c>
      <c r="F4" s="11" t="s">
        <v>29</v>
      </c>
      <c r="G4" s="11" t="s">
        <v>30</v>
      </c>
      <c r="H4" s="11">
        <v>1</v>
      </c>
      <c r="I4" s="11">
        <v>0</v>
      </c>
      <c r="J4" s="7" t="s">
        <v>23</v>
      </c>
      <c r="K4" s="11" t="s">
        <v>31</v>
      </c>
      <c r="L4" s="7" t="s">
        <v>25</v>
      </c>
      <c r="M4" s="12" t="s">
        <v>26</v>
      </c>
      <c r="N4" s="12" t="s">
        <v>27</v>
      </c>
      <c r="O4" s="16">
        <v>0.35</v>
      </c>
      <c r="P4" s="16">
        <f>Q4-O4</f>
        <v>1.65</v>
      </c>
      <c r="Q4" s="16">
        <v>2</v>
      </c>
      <c r="R4" s="12"/>
    </row>
    <row r="5" ht="35" customHeight="1" spans="1:18">
      <c r="A5" s="6">
        <v>3</v>
      </c>
      <c r="B5" s="7" t="s">
        <v>17</v>
      </c>
      <c r="C5" s="7" t="s">
        <v>18</v>
      </c>
      <c r="D5" s="8" t="s">
        <v>19</v>
      </c>
      <c r="E5" s="11" t="s">
        <v>28</v>
      </c>
      <c r="F5" s="11" t="s">
        <v>32</v>
      </c>
      <c r="G5" s="11" t="s">
        <v>33</v>
      </c>
      <c r="H5" s="11">
        <v>4</v>
      </c>
      <c r="I5" s="11">
        <v>0</v>
      </c>
      <c r="J5" s="7" t="s">
        <v>23</v>
      </c>
      <c r="K5" s="11" t="s">
        <v>31</v>
      </c>
      <c r="L5" s="7" t="s">
        <v>25</v>
      </c>
      <c r="M5" s="12" t="s">
        <v>26</v>
      </c>
      <c r="N5" s="12" t="s">
        <v>27</v>
      </c>
      <c r="O5" s="16">
        <v>0.35</v>
      </c>
      <c r="P5" s="16">
        <f>Q5-O5</f>
        <v>1.65</v>
      </c>
      <c r="Q5" s="16">
        <v>2</v>
      </c>
      <c r="R5" s="12"/>
    </row>
    <row r="6" ht="35" customHeight="1" spans="1:18">
      <c r="A6" s="6">
        <v>4</v>
      </c>
      <c r="B6" s="7" t="s">
        <v>17</v>
      </c>
      <c r="C6" s="7" t="s">
        <v>18</v>
      </c>
      <c r="D6" s="8" t="s">
        <v>34</v>
      </c>
      <c r="E6" s="11" t="s">
        <v>35</v>
      </c>
      <c r="F6" s="12" t="s">
        <v>35</v>
      </c>
      <c r="G6" s="12" t="s">
        <v>36</v>
      </c>
      <c r="H6" s="13">
        <v>1</v>
      </c>
      <c r="I6" s="13">
        <v>0</v>
      </c>
      <c r="J6" s="7" t="s">
        <v>23</v>
      </c>
      <c r="K6" s="7" t="s">
        <v>37</v>
      </c>
      <c r="L6" s="7" t="s">
        <v>38</v>
      </c>
      <c r="M6" s="12" t="s">
        <v>26</v>
      </c>
      <c r="N6" s="12" t="s">
        <v>27</v>
      </c>
      <c r="O6" s="16">
        <v>0.35</v>
      </c>
      <c r="P6" s="16">
        <f>Q6-O6</f>
        <v>1.65</v>
      </c>
      <c r="Q6" s="16">
        <v>2</v>
      </c>
      <c r="R6" s="12"/>
    </row>
    <row r="7" s="1" customFormat="1" ht="30" customHeight="1" spans="1:18">
      <c r="A7" s="9" t="s">
        <v>39</v>
      </c>
      <c r="B7" s="10"/>
      <c r="C7" s="10"/>
      <c r="D7" s="10"/>
      <c r="E7" s="10"/>
      <c r="F7" s="10"/>
      <c r="G7" s="10"/>
      <c r="H7" s="14"/>
      <c r="I7" s="14"/>
      <c r="J7" s="14"/>
      <c r="K7" s="14"/>
      <c r="L7" s="14"/>
      <c r="M7" s="14"/>
      <c r="N7" s="14"/>
      <c r="O7" s="17">
        <f>SUM(O3:O6)</f>
        <v>1.4</v>
      </c>
      <c r="P7" s="17">
        <f>SUM(P3:P6)</f>
        <v>6.6</v>
      </c>
      <c r="Q7" s="18">
        <v>8</v>
      </c>
      <c r="R7" s="14"/>
    </row>
  </sheetData>
  <mergeCells count="2">
    <mergeCell ref="A1:R1"/>
    <mergeCell ref="A7:G7"/>
  </mergeCells>
  <dataValidations count="2">
    <dataValidation type="list" showInputMessage="1" showErrorMessage="1" sqref="L3:L6">
      <formula1>"农村易返贫致贫户,农村低保户,农村分散供养特困人员,突发严重困难户,农村最低生活保障边缘家庭,其他脱贫户,非上述六类人员"</formula1>
    </dataValidation>
    <dataValidation type="list" showInputMessage="1" showErrorMessage="1" sqref="J3:J6">
      <formula1>"拆除重建,修缮加固"</formula1>
    </dataValidation>
  </dataValidations>
  <pageMargins left="0.75" right="0.75" top="1" bottom="1" header="0.5" footer="0.5"/>
  <pageSetup paperSize="9" scale="71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入户调查表信息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revision>1</cp:revision>
  <dcterms:created xsi:type="dcterms:W3CDTF">2016-03-08T20:07:00Z</dcterms:created>
  <dcterms:modified xsi:type="dcterms:W3CDTF">2025-11-13T10:56:56Z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2052-11.8.2.10605</vt:lpwstr>
  </property>
  <property fmtid="{D5CDD505-2E9C-101B-9397-08002B2CF9AE}" pid="5" name="ICV">
    <vt:lpwstr>EC40E55BE3CD4DD093100A5D51A70E4F_13</vt:lpwstr>
  </property>
</Properties>
</file>