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280" windowHeight="7284"/>
  </bookViews>
  <sheets>
    <sheet name="Sheet1" sheetId="1" r:id="rId1"/>
  </sheets>
  <definedNames>
    <definedName name="_xlnm.Print_Titles" localSheetId="0">Sheet1!$1:$3</definedName>
  </definedNames>
  <calcPr calcId="144525"/>
</workbook>
</file>

<file path=xl/sharedStrings.xml><?xml version="1.0" encoding="utf-8"?>
<sst xmlns="http://schemas.openxmlformats.org/spreadsheetml/2006/main" count="121" uniqueCount="91">
  <si>
    <t>2021年浈江区基层医疗卫生机构公开招聘卫生专业技术人员得分情况及入围体检名册</t>
  </si>
  <si>
    <t>序号</t>
  </si>
  <si>
    <t>岗位名称</t>
  </si>
  <si>
    <t>招聘人数</t>
  </si>
  <si>
    <t>姓名</t>
  </si>
  <si>
    <t>维度评分</t>
  </si>
  <si>
    <t>面试成绩</t>
  </si>
  <si>
    <t>总成绩</t>
  </si>
  <si>
    <t>是否入围体检</t>
  </si>
  <si>
    <t>备注</t>
  </si>
  <si>
    <t>面试得分</t>
  </si>
  <si>
    <t>按40%比例折算后得分</t>
  </si>
  <si>
    <t>公卫</t>
  </si>
  <si>
    <t>吴萌萌</t>
  </si>
  <si>
    <t>是</t>
  </si>
  <si>
    <t>临床</t>
  </si>
  <si>
    <t>胡小玲</t>
  </si>
  <si>
    <t>李冬玲</t>
  </si>
  <si>
    <t>陈惠</t>
  </si>
  <si>
    <t>严彩玉</t>
  </si>
  <si>
    <t>邓旭莹</t>
  </si>
  <si>
    <t>刘燕辉</t>
  </si>
  <si>
    <t>肖够香</t>
  </si>
  <si>
    <t>叶小情</t>
  </si>
  <si>
    <t>面试不合格不能进入体检考察</t>
  </si>
  <si>
    <t>中医</t>
  </si>
  <si>
    <t>罗娟</t>
  </si>
  <si>
    <t>张春霞</t>
  </si>
  <si>
    <t>叶辉豪</t>
  </si>
  <si>
    <t>谢佳</t>
  </si>
  <si>
    <t>吕佩芬</t>
  </si>
  <si>
    <t>缺考</t>
  </si>
  <si>
    <t>黄康</t>
  </si>
  <si>
    <t>中医理疗</t>
  </si>
  <si>
    <t>陈汉庭</t>
  </si>
  <si>
    <t>陈小玲</t>
  </si>
  <si>
    <t>秦金莲</t>
  </si>
  <si>
    <t>影像技术</t>
  </si>
  <si>
    <t>李思敏</t>
  </si>
  <si>
    <t>王优娣</t>
  </si>
  <si>
    <t>杨润梅</t>
  </si>
  <si>
    <t>护理</t>
  </si>
  <si>
    <t>林会群</t>
  </si>
  <si>
    <t>陈耿晖</t>
  </si>
  <si>
    <t>袁婷</t>
  </si>
  <si>
    <t>邓粤</t>
  </si>
  <si>
    <t>邱蓉</t>
  </si>
  <si>
    <t>周洁</t>
  </si>
  <si>
    <t>欧巧玲</t>
  </si>
  <si>
    <t>雷巧玲</t>
  </si>
  <si>
    <t>徐娟娟</t>
  </si>
  <si>
    <t>游洁梅</t>
  </si>
  <si>
    <t>陈婷</t>
  </si>
  <si>
    <t>李新艳</t>
  </si>
  <si>
    <t>蒋振华</t>
  </si>
  <si>
    <t>万雪菲</t>
  </si>
  <si>
    <t>蔡健华</t>
  </si>
  <si>
    <t>魏粤丽</t>
  </si>
  <si>
    <t>胡微</t>
  </si>
  <si>
    <t>唐神英</t>
  </si>
  <si>
    <t>范庆美</t>
  </si>
  <si>
    <t>莫华玉</t>
  </si>
  <si>
    <t>杨丽霞</t>
  </si>
  <si>
    <t>熊茜</t>
  </si>
  <si>
    <t>贺继琴</t>
  </si>
  <si>
    <t>郭彩云</t>
  </si>
  <si>
    <t>赖青青</t>
  </si>
  <si>
    <t>陈韵</t>
  </si>
  <si>
    <t>胡秋萍</t>
  </si>
  <si>
    <t>韦少燕</t>
  </si>
  <si>
    <t>刘小凤</t>
  </si>
  <si>
    <t>朱细燕</t>
  </si>
  <si>
    <t>周小荣</t>
  </si>
  <si>
    <t>陈小芬</t>
  </si>
  <si>
    <t>关小廷</t>
  </si>
  <si>
    <t>陈细妹</t>
  </si>
  <si>
    <t>薛云</t>
  </si>
  <si>
    <t>黄敏</t>
  </si>
  <si>
    <t>阮惠萍</t>
  </si>
  <si>
    <t>王惠群</t>
  </si>
  <si>
    <t>杨苏芳</t>
  </si>
  <si>
    <t>欧香花</t>
  </si>
  <si>
    <t>梁倩</t>
  </si>
  <si>
    <t>王有为</t>
  </si>
  <si>
    <t>黄丽梅</t>
  </si>
  <si>
    <t>李美欣</t>
  </si>
  <si>
    <t>曾红红</t>
  </si>
  <si>
    <t>李秀芳</t>
  </si>
  <si>
    <t>岳智慧</t>
  </si>
  <si>
    <t>何敏</t>
  </si>
  <si>
    <t>杨艳君</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</si>
</sst>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s>
  <fonts count="24">
    <font>
      <sz val="11"/>
      <color theme="1"/>
      <name val="宋体"/>
      <charset val="134"/>
      <scheme val="minor"/>
    </font>
    <font>
      <b/>
      <sz val="9"/>
      <color theme="1"/>
      <name val="宋体"/>
      <charset val="134"/>
      <scheme val="minor"/>
    </font>
    <font>
      <b/>
      <sz val="10"/>
      <color theme="1"/>
      <name val="宋体"/>
      <charset val="134"/>
      <scheme val="minor"/>
    </font>
    <font>
      <b/>
      <sz val="16"/>
      <color theme="1"/>
      <name val="宋体"/>
      <charset val="134"/>
      <scheme val="minor"/>
    </font>
    <font>
      <b/>
      <sz val="10"/>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25" borderId="0" applyNumberFormat="0" applyBorder="0" applyAlignment="0" applyProtection="0">
      <alignment vertical="center"/>
    </xf>
    <xf numFmtId="0" fontId="20" fillId="22"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5" borderId="0" applyNumberFormat="0" applyBorder="0" applyAlignment="0" applyProtection="0">
      <alignment vertical="center"/>
    </xf>
    <xf numFmtId="0" fontId="12" fillId="9" borderId="0" applyNumberFormat="0" applyBorder="0" applyAlignment="0" applyProtection="0">
      <alignment vertical="center"/>
    </xf>
    <xf numFmtId="43" fontId="0" fillId="0" borderId="0" applyFont="0" applyFill="0" applyBorder="0" applyAlignment="0" applyProtection="0">
      <alignment vertical="center"/>
    </xf>
    <xf numFmtId="0" fontId="13" fillId="28"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4" borderId="8" applyNumberFormat="0" applyFont="0" applyAlignment="0" applyProtection="0">
      <alignment vertical="center"/>
    </xf>
    <xf numFmtId="0" fontId="13" fillId="21" borderId="0" applyNumberFormat="0" applyBorder="0" applyAlignment="0" applyProtection="0">
      <alignment vertical="center"/>
    </xf>
    <xf numFmtId="0" fontId="1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5" fillId="0" borderId="6" applyNumberFormat="0" applyFill="0" applyAlignment="0" applyProtection="0">
      <alignment vertical="center"/>
    </xf>
    <xf numFmtId="0" fontId="7" fillId="0" borderId="6" applyNumberFormat="0" applyFill="0" applyAlignment="0" applyProtection="0">
      <alignment vertical="center"/>
    </xf>
    <xf numFmtId="0" fontId="13" fillId="27" borderId="0" applyNumberFormat="0" applyBorder="0" applyAlignment="0" applyProtection="0">
      <alignment vertical="center"/>
    </xf>
    <xf numFmtId="0" fontId="10" fillId="0" borderId="10" applyNumberFormat="0" applyFill="0" applyAlignment="0" applyProtection="0">
      <alignment vertical="center"/>
    </xf>
    <xf numFmtId="0" fontId="13" fillId="20" borderId="0" applyNumberFormat="0" applyBorder="0" applyAlignment="0" applyProtection="0">
      <alignment vertical="center"/>
    </xf>
    <xf numFmtId="0" fontId="14" fillId="13" borderId="7" applyNumberFormat="0" applyAlignment="0" applyProtection="0">
      <alignment vertical="center"/>
    </xf>
    <xf numFmtId="0" fontId="21" fillId="13" borderId="11" applyNumberFormat="0" applyAlignment="0" applyProtection="0">
      <alignment vertical="center"/>
    </xf>
    <xf numFmtId="0" fontId="6" fillId="4" borderId="5" applyNumberFormat="0" applyAlignment="0" applyProtection="0">
      <alignment vertical="center"/>
    </xf>
    <xf numFmtId="0" fontId="5" fillId="32" borderId="0" applyNumberFormat="0" applyBorder="0" applyAlignment="0" applyProtection="0">
      <alignment vertical="center"/>
    </xf>
    <xf numFmtId="0" fontId="13" fillId="17" borderId="0" applyNumberFormat="0" applyBorder="0" applyAlignment="0" applyProtection="0">
      <alignment vertical="center"/>
    </xf>
    <xf numFmtId="0" fontId="22" fillId="0" borderId="12" applyNumberFormat="0" applyFill="0" applyAlignment="0" applyProtection="0">
      <alignment vertical="center"/>
    </xf>
    <xf numFmtId="0" fontId="16" fillId="0" borderId="9" applyNumberFormat="0" applyFill="0" applyAlignment="0" applyProtection="0">
      <alignment vertical="center"/>
    </xf>
    <xf numFmtId="0" fontId="23" fillId="31" borderId="0" applyNumberFormat="0" applyBorder="0" applyAlignment="0" applyProtection="0">
      <alignment vertical="center"/>
    </xf>
    <xf numFmtId="0" fontId="19" fillId="19" borderId="0" applyNumberFormat="0" applyBorder="0" applyAlignment="0" applyProtection="0">
      <alignment vertical="center"/>
    </xf>
    <xf numFmtId="0" fontId="5" fillId="24" borderId="0" applyNumberFormat="0" applyBorder="0" applyAlignment="0" applyProtection="0">
      <alignment vertical="center"/>
    </xf>
    <xf numFmtId="0" fontId="13" fillId="12" borderId="0" applyNumberFormat="0" applyBorder="0" applyAlignment="0" applyProtection="0">
      <alignment vertical="center"/>
    </xf>
    <xf numFmtId="0" fontId="5" fillId="23" borderId="0" applyNumberFormat="0" applyBorder="0" applyAlignment="0" applyProtection="0">
      <alignment vertical="center"/>
    </xf>
    <xf numFmtId="0" fontId="5" fillId="3" borderId="0" applyNumberFormat="0" applyBorder="0" applyAlignment="0" applyProtection="0">
      <alignment vertical="center"/>
    </xf>
    <xf numFmtId="0" fontId="5" fillId="30" borderId="0" applyNumberFormat="0" applyBorder="0" applyAlignment="0" applyProtection="0">
      <alignment vertical="center"/>
    </xf>
    <xf numFmtId="0" fontId="5" fillId="8" borderId="0" applyNumberFormat="0" applyBorder="0" applyAlignment="0" applyProtection="0">
      <alignment vertical="center"/>
    </xf>
    <xf numFmtId="0" fontId="13" fillId="11" borderId="0" applyNumberFormat="0" applyBorder="0" applyAlignment="0" applyProtection="0">
      <alignment vertical="center"/>
    </xf>
    <xf numFmtId="0" fontId="13" fillId="16" borderId="0" applyNumberFormat="0" applyBorder="0" applyAlignment="0" applyProtection="0">
      <alignment vertical="center"/>
    </xf>
    <xf numFmtId="0" fontId="5" fillId="29" borderId="0" applyNumberFormat="0" applyBorder="0" applyAlignment="0" applyProtection="0">
      <alignment vertical="center"/>
    </xf>
    <xf numFmtId="0" fontId="5" fillId="7" borderId="0" applyNumberFormat="0" applyBorder="0" applyAlignment="0" applyProtection="0">
      <alignment vertical="center"/>
    </xf>
    <xf numFmtId="0" fontId="13" fillId="10" borderId="0" applyNumberFormat="0" applyBorder="0" applyAlignment="0" applyProtection="0">
      <alignment vertical="center"/>
    </xf>
    <xf numFmtId="0" fontId="5" fillId="2" borderId="0" applyNumberFormat="0" applyBorder="0" applyAlignment="0" applyProtection="0">
      <alignment vertical="center"/>
    </xf>
    <xf numFmtId="0" fontId="13" fillId="26" borderId="0" applyNumberFormat="0" applyBorder="0" applyAlignment="0" applyProtection="0">
      <alignment vertical="center"/>
    </xf>
    <xf numFmtId="0" fontId="13" fillId="15" borderId="0" applyNumberFormat="0" applyBorder="0" applyAlignment="0" applyProtection="0">
      <alignment vertical="center"/>
    </xf>
    <xf numFmtId="0" fontId="5" fillId="6" borderId="0" applyNumberFormat="0" applyBorder="0" applyAlignment="0" applyProtection="0">
      <alignment vertical="center"/>
    </xf>
    <xf numFmtId="0" fontId="13" fillId="18" borderId="0" applyNumberFormat="0" applyBorder="0" applyAlignment="0" applyProtection="0">
      <alignment vertical="center"/>
    </xf>
  </cellStyleXfs>
  <cellXfs count="18">
    <xf numFmtId="0" fontId="0" fillId="0" borderId="0" xfId="0">
      <alignment vertical="center"/>
    </xf>
    <xf numFmtId="0" fontId="0" fillId="0" borderId="0" xfId="0" applyFill="1" applyAlignment="1">
      <alignment horizontal="center"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shrinkToFit="1"/>
    </xf>
    <xf numFmtId="0" fontId="2" fillId="0" borderId="1" xfId="0" applyFont="1" applyFill="1" applyBorder="1" applyAlignment="1">
      <alignment horizontal="center" vertical="center"/>
    </xf>
    <xf numFmtId="0" fontId="4" fillId="0" borderId="1" xfId="0" applyFont="1" applyFill="1" applyBorder="1" applyAlignment="1">
      <alignment horizontal="center" vertical="center"/>
    </xf>
    <xf numFmtId="176" fontId="2" fillId="0" borderId="1"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2"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4"/>
  <sheetViews>
    <sheetView tabSelected="1" workbookViewId="0">
      <selection activeCell="M6" sqref="M6"/>
    </sheetView>
  </sheetViews>
  <sheetFormatPr defaultColWidth="9" defaultRowHeight="14.4"/>
  <cols>
    <col min="1" max="1" width="5.22222222222222" style="1" customWidth="1"/>
    <col min="2" max="2" width="8" style="1" customWidth="1"/>
    <col min="3" max="3" width="7.55555555555556" style="1" customWidth="1"/>
    <col min="4" max="4" width="9.22222222222222" style="1" customWidth="1"/>
    <col min="5" max="5" width="7.55555555555556" style="1" customWidth="1"/>
    <col min="6" max="6" width="9.33333333333333" style="1" customWidth="1"/>
    <col min="7" max="7" width="10.7777777777778" style="1" customWidth="1"/>
    <col min="8" max="8" width="9.88888888888889" style="1" customWidth="1"/>
    <col min="9" max="9" width="6.55555555555556" style="1" customWidth="1"/>
    <col min="10" max="10" width="12.8888888888889" style="1" customWidth="1"/>
    <col min="11" max="16384" width="9" style="1"/>
  </cols>
  <sheetData>
    <row r="1" s="1" customFormat="1" ht="53" customHeight="1" spans="1:10">
      <c r="A1" s="4" t="s">
        <v>0</v>
      </c>
      <c r="B1" s="4"/>
      <c r="C1" s="4"/>
      <c r="D1" s="4"/>
      <c r="E1" s="4"/>
      <c r="F1" s="4"/>
      <c r="G1" s="4"/>
      <c r="H1" s="4"/>
      <c r="I1" s="4"/>
      <c r="J1" s="4"/>
    </row>
    <row r="2" s="2" customFormat="1" ht="13" customHeight="1" spans="1:10">
      <c r="A2" s="5" t="s">
        <v>1</v>
      </c>
      <c r="B2" s="5" t="s">
        <v>2</v>
      </c>
      <c r="C2" s="6" t="s">
        <v>3</v>
      </c>
      <c r="D2" s="5" t="s">
        <v>4</v>
      </c>
      <c r="E2" s="5" t="s">
        <v>5</v>
      </c>
      <c r="F2" s="5" t="s">
        <v>6</v>
      </c>
      <c r="G2" s="5"/>
      <c r="H2" s="6" t="s">
        <v>7</v>
      </c>
      <c r="I2" s="5" t="s">
        <v>8</v>
      </c>
      <c r="J2" s="5" t="s">
        <v>9</v>
      </c>
    </row>
    <row r="3" s="2" customFormat="1" ht="22" customHeight="1" spans="1:10">
      <c r="A3" s="5"/>
      <c r="B3" s="5"/>
      <c r="C3" s="7"/>
      <c r="D3" s="5"/>
      <c r="E3" s="5"/>
      <c r="F3" s="5" t="s">
        <v>10</v>
      </c>
      <c r="G3" s="8" t="s">
        <v>11</v>
      </c>
      <c r="H3" s="7"/>
      <c r="I3" s="5"/>
      <c r="J3" s="5"/>
    </row>
    <row r="4" s="3" customFormat="1" ht="19" customHeight="1" spans="1:10">
      <c r="A4" s="9">
        <v>1</v>
      </c>
      <c r="B4" s="10" t="s">
        <v>12</v>
      </c>
      <c r="C4" s="10">
        <v>4</v>
      </c>
      <c r="D4" s="10" t="s">
        <v>13</v>
      </c>
      <c r="E4" s="10">
        <v>22</v>
      </c>
      <c r="F4" s="11">
        <v>72.5</v>
      </c>
      <c r="G4" s="9">
        <f t="shared" ref="G4:G16" si="0">F4*0.4</f>
        <v>29</v>
      </c>
      <c r="H4" s="9">
        <f t="shared" ref="H4:H36" si="1">E4+G4</f>
        <v>51</v>
      </c>
      <c r="I4" s="9" t="s">
        <v>14</v>
      </c>
      <c r="J4" s="9"/>
    </row>
    <row r="5" s="3" customFormat="1" ht="19" customHeight="1" spans="1:10">
      <c r="A5" s="9">
        <v>2</v>
      </c>
      <c r="B5" s="12" t="s">
        <v>15</v>
      </c>
      <c r="C5" s="12">
        <v>11</v>
      </c>
      <c r="D5" s="10" t="s">
        <v>16</v>
      </c>
      <c r="E5" s="10">
        <v>31</v>
      </c>
      <c r="F5" s="11">
        <v>70</v>
      </c>
      <c r="G5" s="9">
        <f t="shared" si="0"/>
        <v>28</v>
      </c>
      <c r="H5" s="9">
        <f t="shared" si="1"/>
        <v>59</v>
      </c>
      <c r="I5" s="9" t="s">
        <v>14</v>
      </c>
      <c r="J5" s="9"/>
    </row>
    <row r="6" s="3" customFormat="1" ht="19" customHeight="1" spans="1:10">
      <c r="A6" s="9">
        <v>3</v>
      </c>
      <c r="B6" s="13"/>
      <c r="C6" s="13"/>
      <c r="D6" s="10" t="s">
        <v>17</v>
      </c>
      <c r="E6" s="10">
        <v>30</v>
      </c>
      <c r="F6" s="11">
        <v>60.33</v>
      </c>
      <c r="G6" s="9">
        <f t="shared" si="0"/>
        <v>24.132</v>
      </c>
      <c r="H6" s="9">
        <f t="shared" si="1"/>
        <v>54.132</v>
      </c>
      <c r="I6" s="9" t="s">
        <v>14</v>
      </c>
      <c r="J6" s="9"/>
    </row>
    <row r="7" s="3" customFormat="1" ht="19" customHeight="1" spans="1:10">
      <c r="A7" s="9">
        <v>4</v>
      </c>
      <c r="B7" s="13"/>
      <c r="C7" s="13"/>
      <c r="D7" s="10" t="s">
        <v>18</v>
      </c>
      <c r="E7" s="10">
        <v>28</v>
      </c>
      <c r="F7" s="11">
        <v>68.17</v>
      </c>
      <c r="G7" s="9">
        <f t="shared" si="0"/>
        <v>27.268</v>
      </c>
      <c r="H7" s="9">
        <f t="shared" si="1"/>
        <v>55.268</v>
      </c>
      <c r="I7" s="9" t="s">
        <v>14</v>
      </c>
      <c r="J7" s="9"/>
    </row>
    <row r="8" s="3" customFormat="1" ht="19" customHeight="1" spans="1:10">
      <c r="A8" s="9">
        <v>5</v>
      </c>
      <c r="B8" s="13"/>
      <c r="C8" s="13"/>
      <c r="D8" s="10" t="s">
        <v>19</v>
      </c>
      <c r="E8" s="10">
        <v>28</v>
      </c>
      <c r="F8" s="11">
        <v>67.83</v>
      </c>
      <c r="G8" s="9">
        <f t="shared" si="0"/>
        <v>27.132</v>
      </c>
      <c r="H8" s="9">
        <f t="shared" si="1"/>
        <v>55.132</v>
      </c>
      <c r="I8" s="9" t="s">
        <v>14</v>
      </c>
      <c r="J8" s="9"/>
    </row>
    <row r="9" s="3" customFormat="1" ht="19" customHeight="1" spans="1:10">
      <c r="A9" s="9">
        <v>6</v>
      </c>
      <c r="B9" s="13"/>
      <c r="C9" s="13"/>
      <c r="D9" s="10" t="s">
        <v>20</v>
      </c>
      <c r="E9" s="10">
        <v>26</v>
      </c>
      <c r="F9" s="11">
        <v>74.33</v>
      </c>
      <c r="G9" s="9">
        <f t="shared" si="0"/>
        <v>29.732</v>
      </c>
      <c r="H9" s="9">
        <f t="shared" si="1"/>
        <v>55.732</v>
      </c>
      <c r="I9" s="9" t="s">
        <v>14</v>
      </c>
      <c r="J9" s="9"/>
    </row>
    <row r="10" s="3" customFormat="1" ht="19" customHeight="1" spans="1:10">
      <c r="A10" s="9">
        <v>7</v>
      </c>
      <c r="B10" s="13"/>
      <c r="C10" s="13"/>
      <c r="D10" s="10" t="s">
        <v>21</v>
      </c>
      <c r="E10" s="10">
        <v>26</v>
      </c>
      <c r="F10" s="11">
        <v>76</v>
      </c>
      <c r="G10" s="9">
        <f t="shared" si="0"/>
        <v>30.4</v>
      </c>
      <c r="H10" s="9">
        <f t="shared" si="1"/>
        <v>56.4</v>
      </c>
      <c r="I10" s="9" t="s">
        <v>14</v>
      </c>
      <c r="J10" s="9"/>
    </row>
    <row r="11" s="3" customFormat="1" ht="19" customHeight="1" spans="1:10">
      <c r="A11" s="9">
        <v>8</v>
      </c>
      <c r="B11" s="13"/>
      <c r="C11" s="13"/>
      <c r="D11" s="10" t="s">
        <v>22</v>
      </c>
      <c r="E11" s="10">
        <v>22</v>
      </c>
      <c r="F11" s="11">
        <v>74.17</v>
      </c>
      <c r="G11" s="9">
        <f t="shared" si="0"/>
        <v>29.668</v>
      </c>
      <c r="H11" s="9">
        <f t="shared" si="1"/>
        <v>51.668</v>
      </c>
      <c r="I11" s="9" t="s">
        <v>14</v>
      </c>
      <c r="J11" s="9"/>
    </row>
    <row r="12" s="3" customFormat="1" ht="36" customHeight="1" spans="1:10">
      <c r="A12" s="9">
        <v>9</v>
      </c>
      <c r="B12" s="13"/>
      <c r="C12" s="13"/>
      <c r="D12" s="10" t="s">
        <v>23</v>
      </c>
      <c r="E12" s="10">
        <v>24</v>
      </c>
      <c r="F12" s="11">
        <v>57</v>
      </c>
      <c r="G12" s="9">
        <f t="shared" si="0"/>
        <v>22.8</v>
      </c>
      <c r="H12" s="9">
        <f t="shared" si="1"/>
        <v>46.8</v>
      </c>
      <c r="I12" s="9"/>
      <c r="J12" s="17" t="s">
        <v>24</v>
      </c>
    </row>
    <row r="13" s="3" customFormat="1" ht="19" customHeight="1" spans="1:10">
      <c r="A13" s="9">
        <v>10</v>
      </c>
      <c r="B13" s="12" t="s">
        <v>25</v>
      </c>
      <c r="C13" s="12">
        <v>3</v>
      </c>
      <c r="D13" s="10" t="s">
        <v>26</v>
      </c>
      <c r="E13" s="10">
        <v>34</v>
      </c>
      <c r="F13" s="11">
        <v>75.33</v>
      </c>
      <c r="G13" s="9">
        <f t="shared" si="0"/>
        <v>30.132</v>
      </c>
      <c r="H13" s="9">
        <f t="shared" si="1"/>
        <v>64.132</v>
      </c>
      <c r="I13" s="9" t="s">
        <v>14</v>
      </c>
      <c r="J13" s="9"/>
    </row>
    <row r="14" s="3" customFormat="1" ht="19" customHeight="1" spans="1:10">
      <c r="A14" s="9">
        <v>11</v>
      </c>
      <c r="B14" s="13"/>
      <c r="C14" s="13"/>
      <c r="D14" s="10" t="s">
        <v>27</v>
      </c>
      <c r="E14" s="10">
        <v>34</v>
      </c>
      <c r="F14" s="11">
        <v>71.67</v>
      </c>
      <c r="G14" s="9">
        <f t="shared" si="0"/>
        <v>28.668</v>
      </c>
      <c r="H14" s="9">
        <f t="shared" si="1"/>
        <v>62.668</v>
      </c>
      <c r="I14" s="9" t="s">
        <v>14</v>
      </c>
      <c r="J14" s="9"/>
    </row>
    <row r="15" s="3" customFormat="1" ht="19" customHeight="1" spans="1:10">
      <c r="A15" s="9">
        <v>12</v>
      </c>
      <c r="B15" s="13"/>
      <c r="C15" s="13"/>
      <c r="D15" s="10" t="s">
        <v>28</v>
      </c>
      <c r="E15" s="10">
        <v>29</v>
      </c>
      <c r="F15" s="11">
        <v>68.67</v>
      </c>
      <c r="G15" s="9">
        <f t="shared" si="0"/>
        <v>27.468</v>
      </c>
      <c r="H15" s="9">
        <f t="shared" si="1"/>
        <v>56.468</v>
      </c>
      <c r="I15" s="9" t="s">
        <v>14</v>
      </c>
      <c r="J15" s="9"/>
    </row>
    <row r="16" s="3" customFormat="1" ht="19" customHeight="1" spans="1:10">
      <c r="A16" s="9">
        <v>13</v>
      </c>
      <c r="B16" s="13"/>
      <c r="C16" s="13"/>
      <c r="D16" s="10" t="s">
        <v>29</v>
      </c>
      <c r="E16" s="10">
        <v>26</v>
      </c>
      <c r="F16" s="11">
        <v>66</v>
      </c>
      <c r="G16" s="9">
        <f t="shared" si="0"/>
        <v>26.4</v>
      </c>
      <c r="H16" s="9">
        <f t="shared" si="1"/>
        <v>52.4</v>
      </c>
      <c r="I16" s="9"/>
      <c r="J16" s="9"/>
    </row>
    <row r="17" s="3" customFormat="1" ht="19" customHeight="1" spans="1:10">
      <c r="A17" s="9">
        <v>14</v>
      </c>
      <c r="B17" s="13"/>
      <c r="C17" s="13"/>
      <c r="D17" s="10" t="s">
        <v>30</v>
      </c>
      <c r="E17" s="10">
        <v>30</v>
      </c>
      <c r="F17" s="9" t="s">
        <v>31</v>
      </c>
      <c r="G17" s="9">
        <v>0</v>
      </c>
      <c r="H17" s="9">
        <f t="shared" si="1"/>
        <v>30</v>
      </c>
      <c r="I17" s="9"/>
      <c r="J17" s="9"/>
    </row>
    <row r="18" s="3" customFormat="1" ht="19" customHeight="1" spans="1:10">
      <c r="A18" s="9">
        <v>15</v>
      </c>
      <c r="B18" s="13"/>
      <c r="C18" s="13"/>
      <c r="D18" s="10" t="s">
        <v>32</v>
      </c>
      <c r="E18" s="10">
        <v>30</v>
      </c>
      <c r="F18" s="9" t="s">
        <v>31</v>
      </c>
      <c r="G18" s="9">
        <v>0</v>
      </c>
      <c r="H18" s="9">
        <f t="shared" si="1"/>
        <v>30</v>
      </c>
      <c r="I18" s="9"/>
      <c r="J18" s="9"/>
    </row>
    <row r="19" s="3" customFormat="1" ht="19" customHeight="1" spans="1:10">
      <c r="A19" s="9">
        <v>16</v>
      </c>
      <c r="B19" s="12" t="s">
        <v>33</v>
      </c>
      <c r="C19" s="12">
        <v>1</v>
      </c>
      <c r="D19" s="10" t="s">
        <v>34</v>
      </c>
      <c r="E19" s="10">
        <v>30</v>
      </c>
      <c r="F19" s="11">
        <v>78.67</v>
      </c>
      <c r="G19" s="9">
        <f t="shared" ref="G19:G36" si="2">F19*0.4</f>
        <v>31.468</v>
      </c>
      <c r="H19" s="9">
        <f t="shared" si="1"/>
        <v>61.468</v>
      </c>
      <c r="I19" s="9" t="s">
        <v>14</v>
      </c>
      <c r="J19" s="9"/>
    </row>
    <row r="20" s="3" customFormat="1" ht="19" customHeight="1" spans="1:10">
      <c r="A20" s="9">
        <v>17</v>
      </c>
      <c r="B20" s="13"/>
      <c r="C20" s="13"/>
      <c r="D20" s="10" t="s">
        <v>35</v>
      </c>
      <c r="E20" s="10">
        <v>30</v>
      </c>
      <c r="F20" s="11">
        <v>73.83</v>
      </c>
      <c r="G20" s="9">
        <f t="shared" si="2"/>
        <v>29.532</v>
      </c>
      <c r="H20" s="9">
        <f t="shared" si="1"/>
        <v>59.532</v>
      </c>
      <c r="I20" s="9"/>
      <c r="J20" s="9"/>
    </row>
    <row r="21" s="3" customFormat="1" ht="19" customHeight="1" spans="1:10">
      <c r="A21" s="9">
        <v>18</v>
      </c>
      <c r="B21" s="13"/>
      <c r="C21" s="13"/>
      <c r="D21" s="10" t="s">
        <v>36</v>
      </c>
      <c r="E21" s="10">
        <v>30</v>
      </c>
      <c r="F21" s="11">
        <v>64.67</v>
      </c>
      <c r="G21" s="9">
        <f t="shared" si="2"/>
        <v>25.868</v>
      </c>
      <c r="H21" s="9">
        <f t="shared" si="1"/>
        <v>55.868</v>
      </c>
      <c r="I21" s="9"/>
      <c r="J21" s="9"/>
    </row>
    <row r="22" s="3" customFormat="1" ht="19" customHeight="1" spans="1:10">
      <c r="A22" s="9">
        <v>19</v>
      </c>
      <c r="B22" s="12" t="s">
        <v>37</v>
      </c>
      <c r="C22" s="10">
        <v>1</v>
      </c>
      <c r="D22" s="10" t="s">
        <v>38</v>
      </c>
      <c r="E22" s="10">
        <v>30</v>
      </c>
      <c r="F22" s="11">
        <v>65.83</v>
      </c>
      <c r="G22" s="9">
        <f t="shared" si="2"/>
        <v>26.332</v>
      </c>
      <c r="H22" s="9">
        <f t="shared" si="1"/>
        <v>56.332</v>
      </c>
      <c r="I22" s="9" t="s">
        <v>14</v>
      </c>
      <c r="J22" s="9"/>
    </row>
    <row r="23" s="3" customFormat="1" ht="35" customHeight="1" spans="1:10">
      <c r="A23" s="9">
        <v>20</v>
      </c>
      <c r="B23" s="13"/>
      <c r="C23" s="10"/>
      <c r="D23" s="10" t="s">
        <v>39</v>
      </c>
      <c r="E23" s="10">
        <v>34</v>
      </c>
      <c r="F23" s="11">
        <v>58</v>
      </c>
      <c r="G23" s="9">
        <f t="shared" si="2"/>
        <v>23.2</v>
      </c>
      <c r="H23" s="9">
        <f t="shared" si="1"/>
        <v>57.2</v>
      </c>
      <c r="I23" s="9"/>
      <c r="J23" s="17" t="s">
        <v>24</v>
      </c>
    </row>
    <row r="24" s="3" customFormat="1" ht="19" customHeight="1" spans="1:10">
      <c r="A24" s="9">
        <v>21</v>
      </c>
      <c r="B24" s="14"/>
      <c r="C24" s="10"/>
      <c r="D24" s="10" t="s">
        <v>40</v>
      </c>
      <c r="E24" s="10">
        <v>30</v>
      </c>
      <c r="F24" s="11">
        <v>63.17</v>
      </c>
      <c r="G24" s="9">
        <f t="shared" si="2"/>
        <v>25.268</v>
      </c>
      <c r="H24" s="9">
        <f t="shared" si="1"/>
        <v>55.268</v>
      </c>
      <c r="I24" s="9"/>
      <c r="J24" s="9"/>
    </row>
    <row r="25" s="3" customFormat="1" ht="21" customHeight="1" spans="1:10">
      <c r="A25" s="9">
        <v>22</v>
      </c>
      <c r="B25" s="15" t="s">
        <v>41</v>
      </c>
      <c r="C25" s="15">
        <v>10</v>
      </c>
      <c r="D25" s="10" t="s">
        <v>42</v>
      </c>
      <c r="E25" s="10">
        <v>34</v>
      </c>
      <c r="F25" s="11">
        <v>85.17</v>
      </c>
      <c r="G25" s="9">
        <f t="shared" si="2"/>
        <v>34.068</v>
      </c>
      <c r="H25" s="9">
        <f t="shared" si="1"/>
        <v>68.068</v>
      </c>
      <c r="I25" s="9" t="s">
        <v>14</v>
      </c>
      <c r="J25" s="9"/>
    </row>
    <row r="26" s="3" customFormat="1" ht="21" customHeight="1" spans="1:10">
      <c r="A26" s="9">
        <v>23</v>
      </c>
      <c r="B26" s="16"/>
      <c r="C26" s="16"/>
      <c r="D26" s="10" t="s">
        <v>43</v>
      </c>
      <c r="E26" s="10">
        <v>34</v>
      </c>
      <c r="F26" s="11">
        <v>83.83</v>
      </c>
      <c r="G26" s="9">
        <f t="shared" si="2"/>
        <v>33.532</v>
      </c>
      <c r="H26" s="9">
        <f t="shared" si="1"/>
        <v>67.532</v>
      </c>
      <c r="I26" s="9" t="s">
        <v>14</v>
      </c>
      <c r="J26" s="9"/>
    </row>
    <row r="27" s="3" customFormat="1" ht="21" customHeight="1" spans="1:10">
      <c r="A27" s="9">
        <v>24</v>
      </c>
      <c r="B27" s="16"/>
      <c r="C27" s="16"/>
      <c r="D27" s="10" t="s">
        <v>44</v>
      </c>
      <c r="E27" s="10">
        <v>32</v>
      </c>
      <c r="F27" s="11">
        <v>86.67</v>
      </c>
      <c r="G27" s="9">
        <f t="shared" si="2"/>
        <v>34.668</v>
      </c>
      <c r="H27" s="9">
        <f t="shared" si="1"/>
        <v>66.668</v>
      </c>
      <c r="I27" s="9" t="s">
        <v>14</v>
      </c>
      <c r="J27" s="9"/>
    </row>
    <row r="28" s="3" customFormat="1" ht="21" customHeight="1" spans="1:10">
      <c r="A28" s="9">
        <v>25</v>
      </c>
      <c r="B28" s="16"/>
      <c r="C28" s="16"/>
      <c r="D28" s="10" t="s">
        <v>45</v>
      </c>
      <c r="E28" s="10">
        <v>32</v>
      </c>
      <c r="F28" s="11">
        <v>85.17</v>
      </c>
      <c r="G28" s="9">
        <f t="shared" si="2"/>
        <v>34.068</v>
      </c>
      <c r="H28" s="9">
        <f t="shared" si="1"/>
        <v>66.068</v>
      </c>
      <c r="I28" s="9" t="s">
        <v>14</v>
      </c>
      <c r="J28" s="9"/>
    </row>
    <row r="29" s="3" customFormat="1" ht="21" customHeight="1" spans="1:10">
      <c r="A29" s="9">
        <v>26</v>
      </c>
      <c r="B29" s="16"/>
      <c r="C29" s="16"/>
      <c r="D29" s="10" t="s">
        <v>46</v>
      </c>
      <c r="E29" s="10">
        <v>38</v>
      </c>
      <c r="F29" s="11">
        <v>69.83</v>
      </c>
      <c r="G29" s="9">
        <f t="shared" si="2"/>
        <v>27.932</v>
      </c>
      <c r="H29" s="9">
        <f t="shared" si="1"/>
        <v>65.932</v>
      </c>
      <c r="I29" s="9" t="s">
        <v>14</v>
      </c>
      <c r="J29" s="9"/>
    </row>
    <row r="30" s="3" customFormat="1" ht="21" customHeight="1" spans="1:10">
      <c r="A30" s="9">
        <v>27</v>
      </c>
      <c r="B30" s="16"/>
      <c r="C30" s="16"/>
      <c r="D30" s="10" t="s">
        <v>47</v>
      </c>
      <c r="E30" s="10">
        <v>33</v>
      </c>
      <c r="F30" s="11">
        <v>81.83</v>
      </c>
      <c r="G30" s="9">
        <f t="shared" si="2"/>
        <v>32.732</v>
      </c>
      <c r="H30" s="9">
        <f t="shared" si="1"/>
        <v>65.732</v>
      </c>
      <c r="I30" s="9" t="s">
        <v>14</v>
      </c>
      <c r="J30" s="9"/>
    </row>
    <row r="31" s="3" customFormat="1" ht="21" customHeight="1" spans="1:10">
      <c r="A31" s="9">
        <v>28</v>
      </c>
      <c r="B31" s="16"/>
      <c r="C31" s="16"/>
      <c r="D31" s="10" t="s">
        <v>48</v>
      </c>
      <c r="E31" s="10">
        <v>32</v>
      </c>
      <c r="F31" s="11">
        <v>81.17</v>
      </c>
      <c r="G31" s="9">
        <f t="shared" si="2"/>
        <v>32.468</v>
      </c>
      <c r="H31" s="9">
        <f t="shared" si="1"/>
        <v>64.468</v>
      </c>
      <c r="I31" s="9" t="s">
        <v>14</v>
      </c>
      <c r="J31" s="9"/>
    </row>
    <row r="32" s="3" customFormat="1" ht="21" customHeight="1" spans="1:10">
      <c r="A32" s="9">
        <v>30</v>
      </c>
      <c r="B32" s="16"/>
      <c r="C32" s="16"/>
      <c r="D32" s="10" t="s">
        <v>49</v>
      </c>
      <c r="E32" s="10">
        <v>37</v>
      </c>
      <c r="F32" s="11">
        <v>67.83</v>
      </c>
      <c r="G32" s="9">
        <f>F32*0.4</f>
        <v>27.132</v>
      </c>
      <c r="H32" s="9">
        <f>E32+G32</f>
        <v>64.132</v>
      </c>
      <c r="I32" s="9" t="s">
        <v>14</v>
      </c>
      <c r="J32" s="9"/>
    </row>
    <row r="33" s="3" customFormat="1" ht="21" customHeight="1" spans="1:10">
      <c r="A33" s="9">
        <v>29</v>
      </c>
      <c r="B33" s="16"/>
      <c r="C33" s="16"/>
      <c r="D33" s="10" t="s">
        <v>50</v>
      </c>
      <c r="E33" s="10">
        <v>32</v>
      </c>
      <c r="F33" s="11">
        <v>80.17</v>
      </c>
      <c r="G33" s="9">
        <f>F33*0.4</f>
        <v>32.068</v>
      </c>
      <c r="H33" s="9">
        <f>E33+G33</f>
        <v>64.068</v>
      </c>
      <c r="I33" s="9" t="s">
        <v>14</v>
      </c>
      <c r="J33" s="9"/>
    </row>
    <row r="34" s="3" customFormat="1" ht="21" customHeight="1" spans="1:10">
      <c r="A34" s="9">
        <v>31</v>
      </c>
      <c r="B34" s="16"/>
      <c r="C34" s="16"/>
      <c r="D34" s="10" t="s">
        <v>51</v>
      </c>
      <c r="E34" s="10">
        <v>33</v>
      </c>
      <c r="F34" s="11">
        <v>76</v>
      </c>
      <c r="G34" s="9">
        <f t="shared" si="2"/>
        <v>30.4</v>
      </c>
      <c r="H34" s="9">
        <f t="shared" si="1"/>
        <v>63.4</v>
      </c>
      <c r="I34" s="9" t="s">
        <v>14</v>
      </c>
      <c r="J34" s="9"/>
    </row>
    <row r="35" s="3" customFormat="1" ht="21" customHeight="1" spans="1:10">
      <c r="A35" s="9">
        <v>32</v>
      </c>
      <c r="B35" s="16"/>
      <c r="C35" s="16"/>
      <c r="D35" s="10" t="s">
        <v>52</v>
      </c>
      <c r="E35" s="10">
        <v>36</v>
      </c>
      <c r="F35" s="11">
        <v>66.83</v>
      </c>
      <c r="G35" s="9">
        <f t="shared" si="2"/>
        <v>26.732</v>
      </c>
      <c r="H35" s="9">
        <f t="shared" si="1"/>
        <v>62.732</v>
      </c>
      <c r="I35" s="9"/>
      <c r="J35" s="9"/>
    </row>
    <row r="36" s="3" customFormat="1" ht="21" customHeight="1" spans="1:10">
      <c r="A36" s="9">
        <v>33</v>
      </c>
      <c r="B36" s="13" t="s">
        <v>41</v>
      </c>
      <c r="C36" s="13">
        <v>10</v>
      </c>
      <c r="D36" s="10" t="s">
        <v>53</v>
      </c>
      <c r="E36" s="10">
        <v>32</v>
      </c>
      <c r="F36" s="11">
        <v>75.67</v>
      </c>
      <c r="G36" s="9">
        <f t="shared" si="2"/>
        <v>30.268</v>
      </c>
      <c r="H36" s="9">
        <f t="shared" si="1"/>
        <v>62.268</v>
      </c>
      <c r="I36" s="9"/>
      <c r="J36" s="9"/>
    </row>
    <row r="37" s="3" customFormat="1" ht="21" customHeight="1" spans="1:10">
      <c r="A37" s="9">
        <v>34</v>
      </c>
      <c r="B37" s="13"/>
      <c r="C37" s="13"/>
      <c r="D37" s="10" t="s">
        <v>54</v>
      </c>
      <c r="E37" s="10">
        <v>32</v>
      </c>
      <c r="F37" s="11">
        <v>74.67</v>
      </c>
      <c r="G37" s="9">
        <f t="shared" ref="G37:G68" si="3">F37*0.4</f>
        <v>29.868</v>
      </c>
      <c r="H37" s="9">
        <f t="shared" ref="H37:H67" si="4">E37+G37</f>
        <v>61.868</v>
      </c>
      <c r="I37" s="9"/>
      <c r="J37" s="9"/>
    </row>
    <row r="38" s="3" customFormat="1" ht="21" customHeight="1" spans="1:10">
      <c r="A38" s="9">
        <v>35</v>
      </c>
      <c r="B38" s="13"/>
      <c r="C38" s="13"/>
      <c r="D38" s="10" t="s">
        <v>55</v>
      </c>
      <c r="E38" s="10">
        <v>32</v>
      </c>
      <c r="F38" s="11">
        <v>72.67</v>
      </c>
      <c r="G38" s="9">
        <f t="shared" si="3"/>
        <v>29.068</v>
      </c>
      <c r="H38" s="9">
        <f t="shared" si="4"/>
        <v>61.068</v>
      </c>
      <c r="I38" s="9"/>
      <c r="J38" s="9"/>
    </row>
    <row r="39" s="3" customFormat="1" ht="21" customHeight="1" spans="1:10">
      <c r="A39" s="9">
        <v>36</v>
      </c>
      <c r="B39" s="13"/>
      <c r="C39" s="13"/>
      <c r="D39" s="10" t="s">
        <v>56</v>
      </c>
      <c r="E39" s="10">
        <v>34</v>
      </c>
      <c r="F39" s="11">
        <v>67.5</v>
      </c>
      <c r="G39" s="9">
        <f t="shared" si="3"/>
        <v>27</v>
      </c>
      <c r="H39" s="9">
        <f t="shared" si="4"/>
        <v>61</v>
      </c>
      <c r="I39" s="9"/>
      <c r="J39" s="9"/>
    </row>
    <row r="40" s="3" customFormat="1" ht="21" customHeight="1" spans="1:10">
      <c r="A40" s="9">
        <v>37</v>
      </c>
      <c r="B40" s="13"/>
      <c r="C40" s="13"/>
      <c r="D40" s="10" t="s">
        <v>57</v>
      </c>
      <c r="E40" s="10">
        <v>32</v>
      </c>
      <c r="F40" s="11">
        <v>72.33</v>
      </c>
      <c r="G40" s="9">
        <f t="shared" si="3"/>
        <v>28.932</v>
      </c>
      <c r="H40" s="9">
        <f t="shared" si="4"/>
        <v>60.932</v>
      </c>
      <c r="I40" s="9"/>
      <c r="J40" s="9"/>
    </row>
    <row r="41" s="3" customFormat="1" ht="21" customHeight="1" spans="1:10">
      <c r="A41" s="9">
        <v>38</v>
      </c>
      <c r="B41" s="13"/>
      <c r="C41" s="13"/>
      <c r="D41" s="10" t="s">
        <v>58</v>
      </c>
      <c r="E41" s="10">
        <v>32</v>
      </c>
      <c r="F41" s="11">
        <v>70.83</v>
      </c>
      <c r="G41" s="9">
        <f t="shared" si="3"/>
        <v>28.332</v>
      </c>
      <c r="H41" s="9">
        <f t="shared" si="4"/>
        <v>60.332</v>
      </c>
      <c r="I41" s="9"/>
      <c r="J41" s="9"/>
    </row>
    <row r="42" s="3" customFormat="1" ht="21" customHeight="1" spans="1:10">
      <c r="A42" s="9">
        <v>39</v>
      </c>
      <c r="B42" s="13"/>
      <c r="C42" s="13"/>
      <c r="D42" s="10" t="s">
        <v>59</v>
      </c>
      <c r="E42" s="10">
        <v>32</v>
      </c>
      <c r="F42" s="11">
        <v>68.17</v>
      </c>
      <c r="G42" s="9">
        <f t="shared" si="3"/>
        <v>27.268</v>
      </c>
      <c r="H42" s="9">
        <f t="shared" si="4"/>
        <v>59.268</v>
      </c>
      <c r="I42" s="9"/>
      <c r="J42" s="9"/>
    </row>
    <row r="43" s="3" customFormat="1" ht="21" customHeight="1" spans="1:10">
      <c r="A43" s="9">
        <v>40</v>
      </c>
      <c r="B43" s="13"/>
      <c r="C43" s="13"/>
      <c r="D43" s="10" t="s">
        <v>60</v>
      </c>
      <c r="E43" s="10">
        <v>33</v>
      </c>
      <c r="F43" s="11">
        <v>65.5</v>
      </c>
      <c r="G43" s="9">
        <f t="shared" si="3"/>
        <v>26.2</v>
      </c>
      <c r="H43" s="9">
        <f t="shared" si="4"/>
        <v>59.2</v>
      </c>
      <c r="I43" s="9"/>
      <c r="J43" s="9"/>
    </row>
    <row r="44" s="3" customFormat="1" ht="21" customHeight="1" spans="1:10">
      <c r="A44" s="9">
        <v>41</v>
      </c>
      <c r="B44" s="13"/>
      <c r="C44" s="13"/>
      <c r="D44" s="10" t="s">
        <v>61</v>
      </c>
      <c r="E44" s="10">
        <v>32</v>
      </c>
      <c r="F44" s="11">
        <v>67.83</v>
      </c>
      <c r="G44" s="9">
        <f t="shared" si="3"/>
        <v>27.132</v>
      </c>
      <c r="H44" s="9">
        <f t="shared" si="4"/>
        <v>59.132</v>
      </c>
      <c r="I44" s="9"/>
      <c r="J44" s="9"/>
    </row>
    <row r="45" s="3" customFormat="1" ht="21" customHeight="1" spans="1:10">
      <c r="A45" s="9">
        <v>42</v>
      </c>
      <c r="B45" s="13"/>
      <c r="C45" s="13"/>
      <c r="D45" s="10" t="s">
        <v>62</v>
      </c>
      <c r="E45" s="10">
        <v>32</v>
      </c>
      <c r="F45" s="11">
        <v>66.17</v>
      </c>
      <c r="G45" s="9">
        <f t="shared" si="3"/>
        <v>26.468</v>
      </c>
      <c r="H45" s="9">
        <f t="shared" si="4"/>
        <v>58.468</v>
      </c>
      <c r="I45" s="9"/>
      <c r="J45" s="9"/>
    </row>
    <row r="46" s="3" customFormat="1" ht="21" customHeight="1" spans="1:10">
      <c r="A46" s="9">
        <v>43</v>
      </c>
      <c r="B46" s="13"/>
      <c r="C46" s="13"/>
      <c r="D46" s="10" t="s">
        <v>63</v>
      </c>
      <c r="E46" s="10">
        <v>32</v>
      </c>
      <c r="F46" s="11">
        <v>65.83</v>
      </c>
      <c r="G46" s="9">
        <f t="shared" si="3"/>
        <v>26.332</v>
      </c>
      <c r="H46" s="9">
        <f t="shared" si="4"/>
        <v>58.332</v>
      </c>
      <c r="I46" s="9"/>
      <c r="J46" s="9"/>
    </row>
    <row r="47" s="3" customFormat="1" ht="21" customHeight="1" spans="1:10">
      <c r="A47" s="9">
        <v>44</v>
      </c>
      <c r="B47" s="13"/>
      <c r="C47" s="13"/>
      <c r="D47" s="10" t="s">
        <v>64</v>
      </c>
      <c r="E47" s="10">
        <v>32</v>
      </c>
      <c r="F47" s="11">
        <v>65.83</v>
      </c>
      <c r="G47" s="9">
        <f t="shared" si="3"/>
        <v>26.332</v>
      </c>
      <c r="H47" s="9">
        <f t="shared" si="4"/>
        <v>58.332</v>
      </c>
      <c r="I47" s="9"/>
      <c r="J47" s="9"/>
    </row>
    <row r="48" s="3" customFormat="1" ht="21" customHeight="1" spans="1:10">
      <c r="A48" s="9">
        <v>45</v>
      </c>
      <c r="B48" s="13"/>
      <c r="C48" s="13"/>
      <c r="D48" s="10" t="s">
        <v>65</v>
      </c>
      <c r="E48" s="10">
        <v>32</v>
      </c>
      <c r="F48" s="11">
        <v>65.17</v>
      </c>
      <c r="G48" s="9">
        <f t="shared" si="3"/>
        <v>26.068</v>
      </c>
      <c r="H48" s="9">
        <f t="shared" si="4"/>
        <v>58.068</v>
      </c>
      <c r="I48" s="9"/>
      <c r="J48" s="9"/>
    </row>
    <row r="49" s="3" customFormat="1" ht="21" customHeight="1" spans="1:10">
      <c r="A49" s="9">
        <v>46</v>
      </c>
      <c r="B49" s="13"/>
      <c r="C49" s="13"/>
      <c r="D49" s="10" t="s">
        <v>66</v>
      </c>
      <c r="E49" s="10">
        <v>32</v>
      </c>
      <c r="F49" s="11">
        <v>64.67</v>
      </c>
      <c r="G49" s="9">
        <f t="shared" si="3"/>
        <v>25.868</v>
      </c>
      <c r="H49" s="9">
        <f t="shared" si="4"/>
        <v>57.868</v>
      </c>
      <c r="I49" s="9"/>
      <c r="J49" s="9"/>
    </row>
    <row r="50" s="3" customFormat="1" ht="21" customHeight="1" spans="1:10">
      <c r="A50" s="9">
        <v>47</v>
      </c>
      <c r="B50" s="13"/>
      <c r="C50" s="13"/>
      <c r="D50" s="10" t="s">
        <v>67</v>
      </c>
      <c r="E50" s="10">
        <v>36</v>
      </c>
      <c r="F50" s="11">
        <v>54.33</v>
      </c>
      <c r="G50" s="9">
        <f t="shared" si="3"/>
        <v>21.732</v>
      </c>
      <c r="H50" s="9">
        <f t="shared" si="4"/>
        <v>57.732</v>
      </c>
      <c r="I50" s="9"/>
      <c r="J50" s="17"/>
    </row>
    <row r="51" s="3" customFormat="1" ht="21" customHeight="1" spans="1:10">
      <c r="A51" s="9">
        <v>48</v>
      </c>
      <c r="B51" s="13"/>
      <c r="C51" s="13"/>
      <c r="D51" s="10" t="s">
        <v>68</v>
      </c>
      <c r="E51" s="10">
        <v>33</v>
      </c>
      <c r="F51" s="11">
        <v>61.83</v>
      </c>
      <c r="G51" s="9">
        <f t="shared" si="3"/>
        <v>24.732</v>
      </c>
      <c r="H51" s="9">
        <f t="shared" si="4"/>
        <v>57.732</v>
      </c>
      <c r="I51" s="9"/>
      <c r="J51" s="9"/>
    </row>
    <row r="52" s="3" customFormat="1" ht="21" customHeight="1" spans="1:10">
      <c r="A52" s="9">
        <v>49</v>
      </c>
      <c r="B52" s="13"/>
      <c r="C52" s="13"/>
      <c r="D52" s="10" t="s">
        <v>69</v>
      </c>
      <c r="E52" s="10">
        <v>32</v>
      </c>
      <c r="F52" s="11">
        <v>64.33</v>
      </c>
      <c r="G52" s="9">
        <f t="shared" si="3"/>
        <v>25.732</v>
      </c>
      <c r="H52" s="9">
        <f t="shared" si="4"/>
        <v>57.732</v>
      </c>
      <c r="I52" s="9"/>
      <c r="J52" s="9"/>
    </row>
    <row r="53" s="3" customFormat="1" ht="21" customHeight="1" spans="1:10">
      <c r="A53" s="9">
        <v>50</v>
      </c>
      <c r="B53" s="13"/>
      <c r="C53" s="13"/>
      <c r="D53" s="10" t="s">
        <v>70</v>
      </c>
      <c r="E53" s="10">
        <v>32</v>
      </c>
      <c r="F53" s="11">
        <v>64.33</v>
      </c>
      <c r="G53" s="9">
        <f t="shared" si="3"/>
        <v>25.732</v>
      </c>
      <c r="H53" s="9">
        <f t="shared" si="4"/>
        <v>57.732</v>
      </c>
      <c r="I53" s="9"/>
      <c r="J53" s="9"/>
    </row>
    <row r="54" s="3" customFormat="1" ht="21" customHeight="1" spans="1:10">
      <c r="A54" s="9">
        <v>51</v>
      </c>
      <c r="B54" s="13"/>
      <c r="C54" s="13"/>
      <c r="D54" s="10" t="s">
        <v>71</v>
      </c>
      <c r="E54" s="10">
        <v>32</v>
      </c>
      <c r="F54" s="11">
        <v>62.17</v>
      </c>
      <c r="G54" s="9">
        <f t="shared" si="3"/>
        <v>24.868</v>
      </c>
      <c r="H54" s="9">
        <f t="shared" si="4"/>
        <v>56.868</v>
      </c>
      <c r="I54" s="9"/>
      <c r="J54" s="9"/>
    </row>
    <row r="55" s="3" customFormat="1" ht="21" customHeight="1" spans="1:10">
      <c r="A55" s="9">
        <v>52</v>
      </c>
      <c r="B55" s="13"/>
      <c r="C55" s="13"/>
      <c r="D55" s="10" t="s">
        <v>72</v>
      </c>
      <c r="E55" s="10">
        <v>32</v>
      </c>
      <c r="F55" s="11">
        <v>62.17</v>
      </c>
      <c r="G55" s="9">
        <f t="shared" si="3"/>
        <v>24.868</v>
      </c>
      <c r="H55" s="9">
        <f t="shared" si="4"/>
        <v>56.868</v>
      </c>
      <c r="I55" s="9"/>
      <c r="J55" s="9"/>
    </row>
    <row r="56" s="3" customFormat="1" ht="21" customHeight="1" spans="1:10">
      <c r="A56" s="9">
        <v>53</v>
      </c>
      <c r="B56" s="13"/>
      <c r="C56" s="13"/>
      <c r="D56" s="10" t="s">
        <v>73</v>
      </c>
      <c r="E56" s="10">
        <v>33</v>
      </c>
      <c r="F56" s="11">
        <v>58.33</v>
      </c>
      <c r="G56" s="9">
        <f t="shared" si="3"/>
        <v>23.332</v>
      </c>
      <c r="H56" s="9">
        <f t="shared" si="4"/>
        <v>56.332</v>
      </c>
      <c r="I56" s="9"/>
      <c r="J56" s="17"/>
    </row>
    <row r="57" s="3" customFormat="1" ht="21" customHeight="1" spans="1:10">
      <c r="A57" s="9">
        <v>54</v>
      </c>
      <c r="B57" s="13"/>
      <c r="C57" s="13"/>
      <c r="D57" s="10" t="s">
        <v>74</v>
      </c>
      <c r="E57" s="10">
        <v>32</v>
      </c>
      <c r="F57" s="11">
        <v>60.17</v>
      </c>
      <c r="G57" s="9">
        <f t="shared" si="3"/>
        <v>24.068</v>
      </c>
      <c r="H57" s="9">
        <f t="shared" si="4"/>
        <v>56.068</v>
      </c>
      <c r="I57" s="9"/>
      <c r="J57" s="9"/>
    </row>
    <row r="58" s="3" customFormat="1" ht="21" customHeight="1" spans="1:10">
      <c r="A58" s="9">
        <v>55</v>
      </c>
      <c r="B58" s="13"/>
      <c r="C58" s="13"/>
      <c r="D58" s="10" t="s">
        <v>75</v>
      </c>
      <c r="E58" s="10">
        <v>32</v>
      </c>
      <c r="F58" s="11">
        <v>59.67</v>
      </c>
      <c r="G58" s="9">
        <f t="shared" si="3"/>
        <v>23.868</v>
      </c>
      <c r="H58" s="9">
        <f t="shared" si="4"/>
        <v>55.868</v>
      </c>
      <c r="I58" s="9"/>
      <c r="J58" s="17"/>
    </row>
    <row r="59" s="3" customFormat="1" ht="21" customHeight="1" spans="1:10">
      <c r="A59" s="9">
        <v>56</v>
      </c>
      <c r="B59" s="13"/>
      <c r="C59" s="13"/>
      <c r="D59" s="10" t="s">
        <v>76</v>
      </c>
      <c r="E59" s="10">
        <v>32</v>
      </c>
      <c r="F59" s="11">
        <v>59.67</v>
      </c>
      <c r="G59" s="9">
        <f t="shared" si="3"/>
        <v>23.868</v>
      </c>
      <c r="H59" s="9">
        <f t="shared" si="4"/>
        <v>55.868</v>
      </c>
      <c r="I59" s="9"/>
      <c r="J59" s="17"/>
    </row>
    <row r="60" s="3" customFormat="1" ht="21" customHeight="1" spans="1:10">
      <c r="A60" s="9">
        <v>57</v>
      </c>
      <c r="B60" s="13"/>
      <c r="C60" s="13"/>
      <c r="D60" s="10" t="s">
        <v>77</v>
      </c>
      <c r="E60" s="10">
        <v>32</v>
      </c>
      <c r="F60" s="11">
        <v>58.33</v>
      </c>
      <c r="G60" s="9">
        <f t="shared" si="3"/>
        <v>23.332</v>
      </c>
      <c r="H60" s="9">
        <f t="shared" si="4"/>
        <v>55.332</v>
      </c>
      <c r="I60" s="9"/>
      <c r="J60" s="9"/>
    </row>
    <row r="61" s="3" customFormat="1" ht="21" customHeight="1" spans="1:10">
      <c r="A61" s="9">
        <v>58</v>
      </c>
      <c r="B61" s="13"/>
      <c r="C61" s="13"/>
      <c r="D61" s="10" t="s">
        <v>78</v>
      </c>
      <c r="E61" s="10">
        <v>33</v>
      </c>
      <c r="F61" s="11">
        <v>53.33</v>
      </c>
      <c r="G61" s="9">
        <f t="shared" si="3"/>
        <v>21.332</v>
      </c>
      <c r="H61" s="9">
        <f t="shared" si="4"/>
        <v>54.332</v>
      </c>
      <c r="I61" s="9"/>
      <c r="J61" s="17"/>
    </row>
    <row r="62" s="3" customFormat="1" ht="21" customHeight="1" spans="1:10">
      <c r="A62" s="9">
        <v>59</v>
      </c>
      <c r="B62" s="13"/>
      <c r="C62" s="13"/>
      <c r="D62" s="10" t="s">
        <v>79</v>
      </c>
      <c r="E62" s="10">
        <v>33</v>
      </c>
      <c r="F62" s="11">
        <v>53</v>
      </c>
      <c r="G62" s="9">
        <f t="shared" si="3"/>
        <v>21.2</v>
      </c>
      <c r="H62" s="9">
        <f t="shared" si="4"/>
        <v>54.2</v>
      </c>
      <c r="I62" s="9"/>
      <c r="J62" s="17"/>
    </row>
    <row r="63" s="3" customFormat="1" ht="21" customHeight="1" spans="1:10">
      <c r="A63" s="9">
        <v>60</v>
      </c>
      <c r="B63" s="13"/>
      <c r="C63" s="13"/>
      <c r="D63" s="10" t="s">
        <v>80</v>
      </c>
      <c r="E63" s="10">
        <v>32</v>
      </c>
      <c r="F63" s="11">
        <v>55.17</v>
      </c>
      <c r="G63" s="9">
        <f t="shared" si="3"/>
        <v>22.068</v>
      </c>
      <c r="H63" s="9">
        <f t="shared" si="4"/>
        <v>54.068</v>
      </c>
      <c r="I63" s="9"/>
      <c r="J63" s="9"/>
    </row>
    <row r="64" s="3" customFormat="1" ht="21" customHeight="1" spans="1:10">
      <c r="A64" s="9">
        <v>61</v>
      </c>
      <c r="B64" s="13"/>
      <c r="C64" s="13"/>
      <c r="D64" s="10" t="s">
        <v>81</v>
      </c>
      <c r="E64" s="10">
        <v>32</v>
      </c>
      <c r="F64" s="11">
        <v>54.83</v>
      </c>
      <c r="G64" s="9">
        <f t="shared" si="3"/>
        <v>21.932</v>
      </c>
      <c r="H64" s="9">
        <f t="shared" si="4"/>
        <v>53.932</v>
      </c>
      <c r="I64" s="9"/>
      <c r="J64" s="17"/>
    </row>
    <row r="65" s="3" customFormat="1" ht="21" customHeight="1" spans="1:10">
      <c r="A65" s="9">
        <v>62</v>
      </c>
      <c r="B65" s="13"/>
      <c r="C65" s="13"/>
      <c r="D65" s="10" t="s">
        <v>82</v>
      </c>
      <c r="E65" s="10">
        <v>32</v>
      </c>
      <c r="F65" s="11">
        <v>54.33</v>
      </c>
      <c r="G65" s="9">
        <f t="shared" si="3"/>
        <v>21.732</v>
      </c>
      <c r="H65" s="9">
        <f t="shared" si="4"/>
        <v>53.732</v>
      </c>
      <c r="I65" s="9"/>
      <c r="J65" s="17"/>
    </row>
    <row r="66" s="3" customFormat="1" ht="21" customHeight="1" spans="1:10">
      <c r="A66" s="9">
        <v>63</v>
      </c>
      <c r="B66" s="13"/>
      <c r="C66" s="13"/>
      <c r="D66" s="10" t="s">
        <v>83</v>
      </c>
      <c r="E66" s="10">
        <v>32</v>
      </c>
      <c r="F66" s="11">
        <v>41.83</v>
      </c>
      <c r="G66" s="9">
        <f t="shared" si="3"/>
        <v>16.732</v>
      </c>
      <c r="H66" s="9">
        <f t="shared" si="4"/>
        <v>48.732</v>
      </c>
      <c r="I66" s="9"/>
      <c r="J66" s="9"/>
    </row>
    <row r="67" s="3" customFormat="1" ht="21" customHeight="1" spans="1:10">
      <c r="A67" s="9">
        <v>64</v>
      </c>
      <c r="B67" s="13"/>
      <c r="C67" s="13"/>
      <c r="D67" s="10" t="s">
        <v>84</v>
      </c>
      <c r="E67" s="10">
        <v>33</v>
      </c>
      <c r="F67" s="11">
        <v>39</v>
      </c>
      <c r="G67" s="9">
        <f t="shared" si="3"/>
        <v>15.6</v>
      </c>
      <c r="H67" s="9">
        <f t="shared" si="4"/>
        <v>48.6</v>
      </c>
      <c r="I67" s="9"/>
      <c r="J67" s="17"/>
    </row>
    <row r="68" s="3" customFormat="1" ht="21" customHeight="1" spans="1:10">
      <c r="A68" s="9">
        <v>65</v>
      </c>
      <c r="B68" s="13"/>
      <c r="C68" s="13"/>
      <c r="D68" s="10" t="s">
        <v>85</v>
      </c>
      <c r="E68" s="10">
        <v>32</v>
      </c>
      <c r="F68" s="11">
        <v>32.83</v>
      </c>
      <c r="G68" s="9">
        <f t="shared" si="3"/>
        <v>13.132</v>
      </c>
      <c r="H68" s="9">
        <f t="shared" ref="H68:H73" si="5">E68+G68</f>
        <v>45.132</v>
      </c>
      <c r="I68" s="9"/>
      <c r="J68" s="9"/>
    </row>
    <row r="69" s="3" customFormat="1" ht="21" customHeight="1" spans="1:10">
      <c r="A69" s="9">
        <v>66</v>
      </c>
      <c r="B69" s="13"/>
      <c r="C69" s="13"/>
      <c r="D69" s="10" t="s">
        <v>86</v>
      </c>
      <c r="E69" s="10">
        <v>36</v>
      </c>
      <c r="F69" s="9" t="s">
        <v>31</v>
      </c>
      <c r="G69" s="9">
        <v>0</v>
      </c>
      <c r="H69" s="9">
        <f t="shared" si="5"/>
        <v>36</v>
      </c>
      <c r="I69" s="9"/>
      <c r="J69" s="9"/>
    </row>
    <row r="70" s="3" customFormat="1" ht="21" customHeight="1" spans="1:10">
      <c r="A70" s="9">
        <v>67</v>
      </c>
      <c r="B70" s="13"/>
      <c r="C70" s="13"/>
      <c r="D70" s="10" t="s">
        <v>87</v>
      </c>
      <c r="E70" s="10">
        <v>32</v>
      </c>
      <c r="F70" s="9" t="s">
        <v>31</v>
      </c>
      <c r="G70" s="9">
        <v>0</v>
      </c>
      <c r="H70" s="9">
        <f t="shared" si="5"/>
        <v>32</v>
      </c>
      <c r="I70" s="9"/>
      <c r="J70" s="9"/>
    </row>
    <row r="71" s="3" customFormat="1" ht="21" customHeight="1" spans="1:10">
      <c r="A71" s="9">
        <v>68</v>
      </c>
      <c r="B71" s="13"/>
      <c r="C71" s="13"/>
      <c r="D71" s="10" t="s">
        <v>88</v>
      </c>
      <c r="E71" s="10">
        <v>32</v>
      </c>
      <c r="F71" s="9" t="s">
        <v>31</v>
      </c>
      <c r="G71" s="9">
        <v>0</v>
      </c>
      <c r="H71" s="9">
        <f t="shared" si="5"/>
        <v>32</v>
      </c>
      <c r="I71" s="9"/>
      <c r="J71" s="9"/>
    </row>
    <row r="72" s="3" customFormat="1" ht="21" customHeight="1" spans="1:10">
      <c r="A72" s="9">
        <v>69</v>
      </c>
      <c r="B72" s="13"/>
      <c r="C72" s="13"/>
      <c r="D72" s="10" t="s">
        <v>89</v>
      </c>
      <c r="E72" s="10">
        <v>32</v>
      </c>
      <c r="F72" s="9" t="s">
        <v>31</v>
      </c>
      <c r="G72" s="9">
        <v>0</v>
      </c>
      <c r="H72" s="9">
        <f t="shared" si="5"/>
        <v>32</v>
      </c>
      <c r="I72" s="9"/>
      <c r="J72" s="9"/>
    </row>
    <row r="73" s="3" customFormat="1" ht="21" customHeight="1" spans="1:10">
      <c r="A73" s="9">
        <v>70</v>
      </c>
      <c r="B73" s="14"/>
      <c r="C73" s="14"/>
      <c r="D73" s="10" t="s">
        <v>90</v>
      </c>
      <c r="E73" s="10">
        <v>32</v>
      </c>
      <c r="F73" s="9" t="s">
        <v>31</v>
      </c>
      <c r="G73" s="9">
        <v>0</v>
      </c>
      <c r="H73" s="9">
        <f t="shared" si="5"/>
        <v>32</v>
      </c>
      <c r="I73" s="9"/>
      <c r="J73" s="9"/>
    </row>
    <row r="74" s="1" customFormat="1" ht="12" customHeight="1"/>
  </sheetData>
  <mergeCells count="22">
    <mergeCell ref="A1:J1"/>
    <mergeCell ref="F2:G2"/>
    <mergeCell ref="A2:A3"/>
    <mergeCell ref="B2:B3"/>
    <mergeCell ref="B5:B12"/>
    <mergeCell ref="B13:B18"/>
    <mergeCell ref="B19:B21"/>
    <mergeCell ref="B22:B24"/>
    <mergeCell ref="B25:B35"/>
    <mergeCell ref="B36:B73"/>
    <mergeCell ref="C2:C3"/>
    <mergeCell ref="C5:C12"/>
    <mergeCell ref="C13:C18"/>
    <mergeCell ref="C19:C21"/>
    <mergeCell ref="C22:C24"/>
    <mergeCell ref="C25:C35"/>
    <mergeCell ref="C36:C73"/>
    <mergeCell ref="D2:D3"/>
    <mergeCell ref="E2:E3"/>
    <mergeCell ref="H2:H3"/>
    <mergeCell ref="I2:I3"/>
    <mergeCell ref="J2:J3"/>
  </mergeCells>
  <pageMargins left="0.751388888888889" right="0.751388888888889" top="1" bottom="1"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2021-07-26T09:24:00Z</dcterms:created>
  <dcterms:modified xsi:type="dcterms:W3CDTF">2021-07-30T03:36:21Z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